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m2018-my.sharepoint.com/personal/tarja-leena_tukiainen_kuopio_fi/Documents/"/>
    </mc:Choice>
  </mc:AlternateContent>
  <xr:revisionPtr revIDLastSave="0" documentId="8_{01981796-5F6E-4A35-8675-AC484317A929}" xr6:coauthVersionLast="47" xr6:coauthVersionMax="47" xr10:uidLastSave="{00000000-0000-0000-0000-000000000000}"/>
  <bookViews>
    <workbookView xWindow="1170" yWindow="1170" windowWidth="21600" windowHeight="11385" firstSheet="1" activeTab="1" xr2:uid="{3595B069-C688-427D-99AF-E58213AFB86A}"/>
  </bookViews>
  <sheets>
    <sheet name="2022" sheetId="1" r:id="rId1"/>
    <sheet name="202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" l="1"/>
  <c r="B45" i="2"/>
  <c r="B29" i="2"/>
  <c r="B61" i="2" l="1"/>
  <c r="B67" i="1"/>
  <c r="B68" i="1" s="1"/>
  <c r="B50" i="1"/>
  <c r="B34" i="1"/>
</calcChain>
</file>

<file path=xl/sharedStrings.xml><?xml version="1.0" encoding="utf-8"?>
<sst xmlns="http://schemas.openxmlformats.org/spreadsheetml/2006/main" count="199" uniqueCount="69">
  <si>
    <t>HANKINTASUUNNITELMA VUODELLE 2022</t>
  </si>
  <si>
    <t>Tämä suunnitelma löytyy kaupungin nettisivuilta :</t>
  </si>
  <si>
    <t>https://www.kuopio.fi/fi/julkiset-hankinnat</t>
  </si>
  <si>
    <t>Asiakas: KOP/HEP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</si>
  <si>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</si>
  <si>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</si>
  <si>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</si>
  <si>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</si>
  <si>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</si>
  <si>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</si>
  <si>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</si>
  <si>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</si>
  <si>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</si>
  <si>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</si>
  <si>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Taidelukio Lumitin irtokalusteet</t>
  </si>
  <si>
    <t>8 kk</t>
  </si>
  <si>
    <t>KOP</t>
  </si>
  <si>
    <t>Tilahallintapäällikkö, 044 718 4130</t>
  </si>
  <si>
    <t>X</t>
  </si>
  <si>
    <t>Kyllä</t>
  </si>
  <si>
    <t>Niiralan koulun irtokalusteet</t>
  </si>
  <si>
    <t>Taidelukion Black Boxin AV-tekniikka</t>
  </si>
  <si>
    <t>10 kk</t>
  </si>
  <si>
    <t>Tietokneiden latausvaunut</t>
  </si>
  <si>
    <t>3-5 v</t>
  </si>
  <si>
    <t>Tietohallintopäällikkö, 044 718 4007</t>
  </si>
  <si>
    <t>Teknisen työn koneet</t>
  </si>
  <si>
    <t>Museon näyttelyvitriinit</t>
  </si>
  <si>
    <t>8 v</t>
  </si>
  <si>
    <t>HEP</t>
  </si>
  <si>
    <t>Museokeskuksen päällikkö, 044 718 2651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</si>
  <si>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</si>
  <si>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</si>
  <si>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</si>
  <si>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Lumitin Black Boxin AV- ja äänentoistojärjestelmät</t>
  </si>
  <si>
    <t>Ei</t>
  </si>
  <si>
    <t>SUUNNITELLUT PIENHANKINNAT  (Alle 60 000 eur) ***</t>
  </si>
  <si>
    <t>Rajalan koulun täydennyskalusteet</t>
  </si>
  <si>
    <t>Kertahankinta</t>
  </si>
  <si>
    <t>Alavan päiväkodin irtokalusteet</t>
  </si>
  <si>
    <t>Mustinlammen päiväkodin kalusteet</t>
  </si>
  <si>
    <t>Syvännimen päiväkodin kalusteet</t>
  </si>
  <si>
    <t>Syvännimen oppimisympäristön kalusteet</t>
  </si>
  <si>
    <t>Pirtin H-viipaleen  kalusteet</t>
  </si>
  <si>
    <t>Jynkänlahden viipaleen kalusteet</t>
  </si>
  <si>
    <t>Näyttelytilojen TVT-laitteistoa</t>
  </si>
  <si>
    <t>Museon käännökset</t>
  </si>
  <si>
    <t>Museon kamerakalusto</t>
  </si>
  <si>
    <t>Museon mikroskoopit</t>
  </si>
  <si>
    <t>KAIKKI HANKINNAT YHTEENSÄ EUR</t>
  </si>
  <si>
    <t xml:space="preserve">Hyväksyn  ylläolevan  hankintasuunnitelman toimitettavaksi myös Sansia Oy:lle: </t>
  </si>
  <si>
    <t xml:space="preserve">Nimi:           </t>
  </si>
  <si>
    <t>HANKINTASUUNNITELMA VUODELLE 2023</t>
  </si>
  <si>
    <t>Kirjastoaineiston kilpailutus</t>
  </si>
  <si>
    <t>Kirjastotoimenjohtaja, 044-718 2311</t>
  </si>
  <si>
    <t>Ammattikuljetusten polttoaineet</t>
  </si>
  <si>
    <t>Riistaveden kirjaston kalusteet</t>
  </si>
  <si>
    <t>Riistaveden yhtenäiskoulun kalusteet (sis. nuorisotila, monitoimitila, kuntosali) 3)</t>
  </si>
  <si>
    <t>Tilahallintapäällikkö, 044-718 4130</t>
  </si>
  <si>
    <t>Hiltulanlahden koulun laajennusosa</t>
  </si>
  <si>
    <t>Lumitin kalustaminen mm. musiikin erityisluokkien kalustaminen</t>
  </si>
  <si>
    <t>12 kk</t>
  </si>
  <si>
    <t>Museoiden kalusteet Postitaloon</t>
  </si>
  <si>
    <t>102 000, 00</t>
  </si>
  <si>
    <t>Tilahallintapäällikkö, 044-718 4130 + museojohtaja</t>
  </si>
  <si>
    <t>x</t>
  </si>
  <si>
    <t>Perusopetuksen laitevaunujen hankinta (20 kpl)</t>
  </si>
  <si>
    <t xml:space="preserve">  xx.xx .2023</t>
  </si>
  <si>
    <t>Asiakas: Hyvinvoinnin edistämisen sekä kasvun ja oppimisen palvelualue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</si>
</sst>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3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color rgb="FF000000"/>
      <name val="Courier New"/>
      <family val="3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0" borderId="0" xfId="0" applyFont="1"/>
    <xf numFmtId="0" fontId="6" fillId="0" borderId="2" xfId="0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horizontal="center" vertical="center" wrapText="1"/>
    </xf>
    <xf numFmtId="14" fontId="6" fillId="0" borderId="3" xfId="2" applyNumberForma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49" fontId="6" fillId="0" borderId="2" xfId="0" applyNumberFormat="1" applyFont="1" applyBorder="1" applyAlignment="1">
      <alignment horizontal="left" vertical="center" wrapText="1"/>
    </xf>
    <xf numFmtId="1" fontId="3" fillId="0" borderId="3" xfId="1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9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6" fillId="0" borderId="0" xfId="0" applyFont="1"/>
    <xf numFmtId="0" fontId="5" fillId="0" borderId="2" xfId="0" applyFont="1" applyBorder="1" applyAlignment="1">
      <alignment horizontal="left" vertical="center" wrapText="1"/>
    </xf>
    <xf numFmtId="1" fontId="6" fillId="0" borderId="3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left" vertical="center"/>
    </xf>
    <xf numFmtId="4" fontId="6" fillId="0" borderId="0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3" xfId="2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6" fillId="0" borderId="0" xfId="1" applyNumberFormat="1" applyFont="1" applyBorder="1" applyAlignment="1">
      <alignment horizontal="righ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0" fontId="0" fillId="3" borderId="0" xfId="0" applyFill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0" fillId="0" borderId="0" xfId="0" applyFont="1" applyAlignment="1">
      <alignment horizontal="left" vertical="center"/>
    </xf>
    <xf numFmtId="0" fontId="11" fillId="0" borderId="0" xfId="3"/>
    <xf numFmtId="0" fontId="6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4" fontId="6" fillId="0" borderId="9" xfId="0" applyNumberFormat="1" applyFont="1" applyBorder="1" applyAlignment="1">
      <alignment wrapText="1"/>
    </xf>
    <xf numFmtId="0" fontId="0" fillId="0" borderId="9" xfId="0" applyBorder="1" applyAlignment="1">
      <alignment wrapText="1"/>
    </xf>
  </cellXfs>
  <cellStyles count="4">
    <cellStyle name="Euro" xfId="1" xr:uid="{28C57491-D2C8-4DDD-BBB5-4000FA95A571}"/>
    <cellStyle name="Hyperlinkki" xfId="3" builtinId="8"/>
    <cellStyle name="Normaali" xfId="0" builtinId="0"/>
    <cellStyle name="Normaali 2" xfId="2" xr:uid="{A7F6FB8E-C342-401A-A877-CC169264D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uopio.fi/fi/julkiset-hankinn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D0D0-77C9-4AFC-80E9-21CA5B725944}">
  <dimension ref="A3:S84"/>
  <sheetViews>
    <sheetView zoomScale="80" zoomScaleNormal="80" workbookViewId="0">
      <selection activeCell="E4" sqref="E4"/>
    </sheetView>
  </sheetViews>
  <sheetFormatPr defaultRowHeight="15" x14ac:dyDescent="0.25"/>
  <cols>
    <col min="1" max="1" width="54.5703125" customWidth="1"/>
    <col min="2" max="2" width="24.85546875" customWidth="1"/>
    <col min="3" max="4" width="29.42578125" customWidth="1"/>
    <col min="5" max="5" width="53.5703125" customWidth="1"/>
    <col min="6" max="6" width="19.42578125" customWidth="1"/>
    <col min="7" max="7" width="14" customWidth="1"/>
    <col min="8" max="8" width="17.140625" customWidth="1"/>
    <col min="9" max="9" width="17.5703125" customWidth="1"/>
  </cols>
  <sheetData>
    <row r="3" spans="1:9" ht="21" customHeight="1" x14ac:dyDescent="0.3">
      <c r="A3" s="60" t="s">
        <v>0</v>
      </c>
      <c r="B3" s="61"/>
      <c r="C3" s="61"/>
      <c r="D3" s="61"/>
      <c r="E3" s="61"/>
      <c r="F3" s="61"/>
      <c r="G3" s="61"/>
      <c r="H3" s="61"/>
    </row>
    <row r="4" spans="1:9" x14ac:dyDescent="0.25">
      <c r="C4" t="s">
        <v>1</v>
      </c>
      <c r="E4" s="53" t="s">
        <v>2</v>
      </c>
    </row>
    <row r="5" spans="1:9" ht="15.75" x14ac:dyDescent="0.25">
      <c r="A5" s="1" t="s">
        <v>0</v>
      </c>
      <c r="B5" s="1"/>
      <c r="C5" s="2"/>
      <c r="D5" s="2"/>
      <c r="I5" s="3"/>
    </row>
    <row r="7" spans="1:9" ht="15.75" x14ac:dyDescent="0.25">
      <c r="A7" s="1" t="s">
        <v>3</v>
      </c>
    </row>
    <row r="8" spans="1:9" ht="15.75" thickBot="1" x14ac:dyDescent="0.3"/>
    <row r="9" spans="1:9" ht="52.5" customHeight="1" thickBot="1" x14ac:dyDescent="0.3">
      <c r="A9" s="4" t="s">
        <v>4</v>
      </c>
      <c r="B9" s="5" t="s">
        <v>5</v>
      </c>
      <c r="C9" s="5" t="s">
        <v>6</v>
      </c>
      <c r="D9" s="5" t="s">
        <v>7</v>
      </c>
      <c r="E9" s="6" t="s">
        <v>8</v>
      </c>
      <c r="F9" s="5" t="s">
        <v>9</v>
      </c>
      <c r="G9" s="5" t="s">
        <v>10</v>
      </c>
      <c r="H9" s="5" t="s">
        <v>11</v>
      </c>
      <c r="I9" s="5" t="s">
        <v>12</v>
      </c>
    </row>
    <row r="10" spans="1:9" ht="23.25" customHeight="1" x14ac:dyDescent="0.25">
      <c r="A10" s="7" t="s">
        <v>13</v>
      </c>
    </row>
    <row r="11" spans="1:9" ht="15.75" x14ac:dyDescent="0.25">
      <c r="A11" s="8"/>
      <c r="B11" s="9"/>
      <c r="C11" s="10"/>
      <c r="D11" s="10"/>
      <c r="E11" s="11"/>
      <c r="F11" s="10"/>
      <c r="G11" s="12"/>
      <c r="H11" s="13"/>
      <c r="I11" s="13"/>
    </row>
    <row r="12" spans="1:9" ht="15.75" x14ac:dyDescent="0.25">
      <c r="A12" s="8" t="s">
        <v>14</v>
      </c>
      <c r="B12" s="9">
        <v>800000</v>
      </c>
      <c r="C12" s="10" t="s">
        <v>15</v>
      </c>
      <c r="D12" s="10" t="s">
        <v>16</v>
      </c>
      <c r="E12" s="11" t="s">
        <v>17</v>
      </c>
      <c r="F12" s="10">
        <v>44682</v>
      </c>
      <c r="G12" s="12" t="s">
        <v>18</v>
      </c>
      <c r="H12" s="13"/>
      <c r="I12" s="13" t="s">
        <v>19</v>
      </c>
    </row>
    <row r="13" spans="1:9" ht="15.75" x14ac:dyDescent="0.25">
      <c r="A13" s="8" t="s">
        <v>20</v>
      </c>
      <c r="B13" s="9">
        <v>300000</v>
      </c>
      <c r="C13" s="10" t="s">
        <v>15</v>
      </c>
      <c r="D13" s="10" t="s">
        <v>16</v>
      </c>
      <c r="E13" s="11" t="s">
        <v>17</v>
      </c>
      <c r="F13" s="10">
        <v>44682</v>
      </c>
      <c r="G13" s="12" t="s">
        <v>18</v>
      </c>
      <c r="H13" s="13"/>
      <c r="I13" s="13" t="s">
        <v>19</v>
      </c>
    </row>
    <row r="14" spans="1:9" ht="15.75" x14ac:dyDescent="0.25">
      <c r="A14" s="8" t="s">
        <v>21</v>
      </c>
      <c r="B14" s="9">
        <v>700000</v>
      </c>
      <c r="C14" s="10" t="s">
        <v>22</v>
      </c>
      <c r="D14" s="10" t="s">
        <v>16</v>
      </c>
      <c r="E14" s="11" t="s">
        <v>17</v>
      </c>
      <c r="F14" s="10">
        <v>44652</v>
      </c>
      <c r="G14" s="12" t="s">
        <v>18</v>
      </c>
      <c r="H14" s="13"/>
      <c r="I14" s="13" t="s">
        <v>19</v>
      </c>
    </row>
    <row r="15" spans="1:9" ht="15.75" x14ac:dyDescent="0.25">
      <c r="A15" s="8" t="s">
        <v>23</v>
      </c>
      <c r="B15" s="9">
        <v>80000</v>
      </c>
      <c r="C15" s="10" t="s">
        <v>24</v>
      </c>
      <c r="D15" s="10" t="s">
        <v>16</v>
      </c>
      <c r="E15" s="11" t="s">
        <v>25</v>
      </c>
      <c r="F15" s="10">
        <v>44652</v>
      </c>
      <c r="G15" s="12" t="s">
        <v>18</v>
      </c>
      <c r="H15" s="13"/>
      <c r="I15" s="13" t="s">
        <v>19</v>
      </c>
    </row>
    <row r="16" spans="1:9" ht="15.75" x14ac:dyDescent="0.25">
      <c r="A16" s="8" t="s">
        <v>26</v>
      </c>
      <c r="B16" s="9">
        <v>80000</v>
      </c>
      <c r="C16" s="10" t="s">
        <v>24</v>
      </c>
      <c r="D16" s="10" t="s">
        <v>16</v>
      </c>
      <c r="E16" s="11" t="s">
        <v>17</v>
      </c>
      <c r="F16" s="10">
        <v>44774</v>
      </c>
      <c r="G16" s="12" t="s">
        <v>18</v>
      </c>
      <c r="H16" s="13"/>
      <c r="I16" s="14" t="s">
        <v>19</v>
      </c>
    </row>
    <row r="17" spans="1:9" ht="15.75" x14ac:dyDescent="0.25">
      <c r="A17" s="15" t="s">
        <v>27</v>
      </c>
      <c r="B17" s="9">
        <v>100000</v>
      </c>
      <c r="C17" s="10" t="s">
        <v>28</v>
      </c>
      <c r="D17" s="10" t="s">
        <v>29</v>
      </c>
      <c r="E17" s="11" t="s">
        <v>30</v>
      </c>
      <c r="F17" s="10">
        <v>44621</v>
      </c>
      <c r="G17" s="12" t="s">
        <v>18</v>
      </c>
      <c r="H17" s="13"/>
      <c r="I17" s="13" t="s">
        <v>19</v>
      </c>
    </row>
    <row r="18" spans="1:9" x14ac:dyDescent="0.25">
      <c r="A18" s="3"/>
      <c r="B18" s="9"/>
      <c r="C18" s="16"/>
      <c r="D18" s="16"/>
      <c r="E18" s="17"/>
      <c r="F18" s="13"/>
      <c r="G18" s="13"/>
      <c r="H18" s="13"/>
      <c r="I18" s="13"/>
    </row>
    <row r="19" spans="1:9" x14ac:dyDescent="0.25">
      <c r="A19" s="18"/>
      <c r="B19" s="9"/>
      <c r="C19" s="16"/>
      <c r="D19" s="16"/>
      <c r="E19" s="17"/>
      <c r="F19" s="13"/>
      <c r="G19" s="13"/>
      <c r="H19" s="13"/>
      <c r="I19" s="13"/>
    </row>
    <row r="20" spans="1:9" x14ac:dyDescent="0.25">
      <c r="A20" s="19"/>
      <c r="B20" s="9"/>
      <c r="C20" s="16"/>
      <c r="D20" s="16"/>
      <c r="E20" s="17"/>
      <c r="F20" s="13"/>
      <c r="G20" s="13"/>
      <c r="H20" s="13"/>
      <c r="I20" s="13"/>
    </row>
    <row r="21" spans="1:9" x14ac:dyDescent="0.25">
      <c r="A21" s="20"/>
      <c r="B21" s="9"/>
      <c r="C21" s="16"/>
      <c r="D21" s="16"/>
      <c r="E21" s="17"/>
      <c r="F21" s="13"/>
      <c r="G21" s="13"/>
      <c r="H21" s="13"/>
      <c r="I21" s="13"/>
    </row>
    <row r="22" spans="1:9" x14ac:dyDescent="0.25">
      <c r="A22" s="21"/>
      <c r="B22" s="9"/>
      <c r="C22" s="16"/>
      <c r="D22" s="16"/>
      <c r="E22" s="17"/>
      <c r="F22" s="13"/>
      <c r="G22" s="13"/>
      <c r="H22" s="13"/>
      <c r="I22" s="13"/>
    </row>
    <row r="23" spans="1:9" x14ac:dyDescent="0.25">
      <c r="A23" s="22"/>
      <c r="B23" s="9"/>
      <c r="C23" s="23"/>
      <c r="D23" s="23"/>
      <c r="E23" s="17"/>
      <c r="F23" s="13"/>
      <c r="G23" s="13"/>
      <c r="H23" s="13"/>
      <c r="I23" s="13"/>
    </row>
    <row r="24" spans="1:9" ht="12.75" customHeight="1" x14ac:dyDescent="0.25">
      <c r="A24" s="8"/>
      <c r="B24" s="9"/>
      <c r="C24" s="23"/>
      <c r="D24" s="23"/>
      <c r="E24" s="17"/>
      <c r="F24" s="13"/>
      <c r="G24" s="13"/>
      <c r="H24" s="13"/>
      <c r="I24" s="13"/>
    </row>
    <row r="25" spans="1:9" ht="15.75" customHeight="1" x14ac:dyDescent="0.25">
      <c r="A25" s="8"/>
      <c r="B25" s="9"/>
      <c r="C25" s="23"/>
      <c r="D25" s="23"/>
      <c r="E25" s="17"/>
      <c r="F25" s="13"/>
      <c r="G25" s="13"/>
      <c r="H25" s="13"/>
      <c r="I25" s="13"/>
    </row>
    <row r="26" spans="1:9" ht="12.75" customHeight="1" x14ac:dyDescent="0.25">
      <c r="A26" s="24"/>
      <c r="B26" s="9"/>
      <c r="C26" s="23"/>
      <c r="D26" s="23"/>
      <c r="E26" s="17"/>
      <c r="F26" s="13"/>
      <c r="G26" s="13"/>
      <c r="H26" s="13"/>
      <c r="I26" s="13"/>
    </row>
    <row r="27" spans="1:9" x14ac:dyDescent="0.25">
      <c r="A27" s="25"/>
      <c r="B27" s="9"/>
      <c r="C27" s="23"/>
      <c r="D27" s="23"/>
      <c r="E27" s="17"/>
      <c r="F27" s="13"/>
      <c r="G27" s="13"/>
      <c r="H27" s="13"/>
      <c r="I27" s="13"/>
    </row>
    <row r="28" spans="1:9" x14ac:dyDescent="0.25">
      <c r="A28" s="25"/>
      <c r="B28" s="9"/>
      <c r="C28" s="23"/>
      <c r="D28" s="23"/>
      <c r="E28" s="17"/>
      <c r="F28" s="13"/>
      <c r="G28" s="13"/>
      <c r="H28" s="13"/>
      <c r="I28" s="13"/>
    </row>
    <row r="29" spans="1:9" x14ac:dyDescent="0.25">
      <c r="A29" s="25"/>
      <c r="B29" s="9"/>
      <c r="C29" s="23"/>
      <c r="D29" s="23"/>
      <c r="E29" s="17"/>
      <c r="F29" s="13"/>
      <c r="G29" s="13"/>
      <c r="H29" s="13"/>
      <c r="I29" s="13"/>
    </row>
    <row r="30" spans="1:9" x14ac:dyDescent="0.25">
      <c r="A30" s="25"/>
      <c r="B30" s="9"/>
      <c r="C30" s="23"/>
      <c r="D30" s="23"/>
      <c r="E30" s="17"/>
      <c r="F30" s="13"/>
      <c r="G30" s="13"/>
      <c r="H30" s="13"/>
      <c r="I30" s="13"/>
    </row>
    <row r="31" spans="1:9" x14ac:dyDescent="0.25">
      <c r="A31" s="25"/>
      <c r="B31" s="9"/>
      <c r="C31" s="23"/>
      <c r="D31" s="23"/>
      <c r="E31" s="17"/>
      <c r="F31" s="13"/>
      <c r="G31" s="13"/>
      <c r="H31" s="13"/>
      <c r="I31" s="13"/>
    </row>
    <row r="32" spans="1:9" x14ac:dyDescent="0.25">
      <c r="A32" s="25"/>
      <c r="B32" s="9"/>
      <c r="C32" s="23"/>
      <c r="D32" s="23"/>
      <c r="E32" s="17"/>
      <c r="F32" s="13"/>
      <c r="G32" s="13"/>
      <c r="H32" s="13"/>
      <c r="I32" s="13"/>
    </row>
    <row r="33" spans="1:9" x14ac:dyDescent="0.25">
      <c r="A33" s="26"/>
      <c r="B33" s="9"/>
      <c r="C33" s="17"/>
      <c r="D33" s="17"/>
      <c r="E33" s="13"/>
      <c r="F33" s="13"/>
      <c r="G33" s="13"/>
      <c r="H33" s="17"/>
      <c r="I33" s="13"/>
    </row>
    <row r="34" spans="1:9" x14ac:dyDescent="0.25">
      <c r="A34" s="27" t="s">
        <v>31</v>
      </c>
      <c r="B34" s="9">
        <f>SUM(B11:B33)</f>
        <v>2060000</v>
      </c>
      <c r="C34" s="28"/>
      <c r="D34" s="28"/>
      <c r="E34" s="29"/>
      <c r="I34" s="21" t="s">
        <v>32</v>
      </c>
    </row>
    <row r="35" spans="1:9" x14ac:dyDescent="0.25">
      <c r="A35" s="27"/>
      <c r="B35" s="30"/>
      <c r="C35" s="28"/>
      <c r="D35" s="28"/>
      <c r="E35" s="29"/>
      <c r="I35" s="21"/>
    </row>
    <row r="37" spans="1:9" x14ac:dyDescent="0.25">
      <c r="A37" s="7" t="s">
        <v>33</v>
      </c>
    </row>
    <row r="38" spans="1:9" ht="15.75" x14ac:dyDescent="0.25">
      <c r="A38" s="31" t="s">
        <v>34</v>
      </c>
      <c r="B38" s="9">
        <v>400000</v>
      </c>
      <c r="C38" s="32" t="s">
        <v>15</v>
      </c>
      <c r="D38" s="32" t="s">
        <v>16</v>
      </c>
      <c r="E38" s="11" t="s">
        <v>17</v>
      </c>
      <c r="F38" s="10">
        <v>44652</v>
      </c>
      <c r="G38" s="12"/>
      <c r="H38" s="33" t="s">
        <v>18</v>
      </c>
      <c r="I38" s="13" t="s">
        <v>35</v>
      </c>
    </row>
    <row r="39" spans="1:9" ht="15.75" x14ac:dyDescent="0.25">
      <c r="A39" s="34"/>
      <c r="B39" s="9"/>
      <c r="C39" s="32"/>
      <c r="D39" s="32"/>
      <c r="E39" s="35"/>
      <c r="F39" s="36"/>
      <c r="G39" s="12"/>
      <c r="H39" s="13"/>
      <c r="I39" s="13"/>
    </row>
    <row r="40" spans="1:9" ht="15.75" x14ac:dyDescent="0.25">
      <c r="A40" s="34"/>
      <c r="B40" s="9"/>
      <c r="C40" s="32"/>
      <c r="D40" s="32"/>
      <c r="E40" s="35"/>
      <c r="F40" s="36"/>
      <c r="G40" s="12"/>
      <c r="H40" s="13"/>
      <c r="I40" s="13"/>
    </row>
    <row r="41" spans="1:9" x14ac:dyDescent="0.25">
      <c r="A41" s="24"/>
      <c r="B41" s="9"/>
      <c r="C41" s="23"/>
      <c r="D41" s="23"/>
      <c r="E41" s="35"/>
      <c r="F41" s="13"/>
      <c r="G41" s="13"/>
      <c r="H41" s="13"/>
      <c r="I41" s="13"/>
    </row>
    <row r="42" spans="1:9" x14ac:dyDescent="0.25">
      <c r="A42" s="37"/>
      <c r="B42" s="9"/>
      <c r="C42" s="23"/>
      <c r="D42" s="23"/>
      <c r="E42" s="35"/>
      <c r="F42" s="13"/>
      <c r="G42" s="13"/>
      <c r="H42" s="13"/>
      <c r="I42" s="13"/>
    </row>
    <row r="43" spans="1:9" x14ac:dyDescent="0.25">
      <c r="A43" s="15"/>
      <c r="B43" s="9"/>
      <c r="C43" s="23"/>
      <c r="D43" s="23"/>
      <c r="E43" s="35"/>
      <c r="F43" s="13"/>
      <c r="G43" s="13"/>
      <c r="H43" s="13"/>
      <c r="I43" s="13"/>
    </row>
    <row r="44" spans="1:9" x14ac:dyDescent="0.25">
      <c r="A44" s="38"/>
      <c r="B44" s="9"/>
      <c r="C44" s="16"/>
      <c r="D44" s="16"/>
      <c r="E44" s="39"/>
      <c r="F44" s="13"/>
      <c r="G44" s="13"/>
      <c r="H44" s="13"/>
      <c r="I44" s="13"/>
    </row>
    <row r="45" spans="1:9" x14ac:dyDescent="0.25">
      <c r="A45" s="19"/>
      <c r="B45" s="9"/>
      <c r="C45" s="16"/>
      <c r="D45" s="16"/>
      <c r="E45" s="39"/>
      <c r="F45" s="13"/>
      <c r="G45" s="13"/>
      <c r="H45" s="13"/>
      <c r="I45" s="13"/>
    </row>
    <row r="46" spans="1:9" x14ac:dyDescent="0.25">
      <c r="A46" s="19"/>
      <c r="B46" s="9"/>
      <c r="C46" s="16"/>
      <c r="D46" s="16"/>
      <c r="E46" s="39"/>
      <c r="F46" s="13"/>
      <c r="G46" s="13"/>
      <c r="H46" s="13"/>
      <c r="I46" s="13"/>
    </row>
    <row r="47" spans="1:9" x14ac:dyDescent="0.25">
      <c r="A47" s="24"/>
      <c r="B47" s="9"/>
      <c r="C47" s="23"/>
      <c r="D47" s="23"/>
      <c r="E47" s="39"/>
      <c r="F47" s="13"/>
      <c r="G47" s="13"/>
      <c r="H47" s="13"/>
      <c r="I47" s="13"/>
    </row>
    <row r="48" spans="1:9" x14ac:dyDescent="0.25">
      <c r="A48" s="8"/>
      <c r="B48" s="9"/>
      <c r="C48" s="23"/>
      <c r="D48" s="23"/>
      <c r="E48" s="39"/>
      <c r="F48" s="13"/>
      <c r="G48" s="13"/>
      <c r="H48" s="13"/>
      <c r="I48" s="13"/>
    </row>
    <row r="49" spans="1:19" x14ac:dyDescent="0.25">
      <c r="A49" s="25"/>
      <c r="B49" s="9"/>
      <c r="C49" s="23"/>
      <c r="D49" s="23"/>
      <c r="E49" s="39"/>
      <c r="F49" s="13"/>
      <c r="G49" s="13"/>
      <c r="H49" s="13"/>
      <c r="I49" s="13"/>
    </row>
    <row r="50" spans="1:19" ht="12.75" customHeight="1" x14ac:dyDescent="0.25">
      <c r="A50" s="40" t="s">
        <v>31</v>
      </c>
      <c r="B50" s="9">
        <f>SUM(B38:B49)</f>
        <v>400000</v>
      </c>
      <c r="C50" s="41"/>
      <c r="D50" s="41"/>
      <c r="E50" s="29"/>
    </row>
    <row r="51" spans="1:19" ht="12.75" customHeight="1" x14ac:dyDescent="0.25">
      <c r="A51" s="27"/>
      <c r="B51" s="42"/>
      <c r="C51" s="43"/>
      <c r="D51" s="43"/>
      <c r="E51" s="29"/>
    </row>
    <row r="52" spans="1:19" x14ac:dyDescent="0.25">
      <c r="A52" s="44"/>
    </row>
    <row r="53" spans="1:19" x14ac:dyDescent="0.25">
      <c r="A53" s="7" t="s">
        <v>36</v>
      </c>
      <c r="C53" s="45"/>
      <c r="D53" s="45"/>
    </row>
    <row r="54" spans="1:19" x14ac:dyDescent="0.25">
      <c r="A54" s="34"/>
      <c r="B54" s="9"/>
      <c r="C54" s="32"/>
      <c r="D54" s="32"/>
      <c r="E54" s="35"/>
      <c r="F54" s="36"/>
      <c r="G54" s="46"/>
      <c r="H54" s="47" t="s">
        <v>18</v>
      </c>
      <c r="I54" s="13"/>
    </row>
    <row r="55" spans="1:19" x14ac:dyDescent="0.25">
      <c r="A55" s="8" t="s">
        <v>37</v>
      </c>
      <c r="B55" s="9">
        <v>58000</v>
      </c>
      <c r="C55" s="32" t="s">
        <v>38</v>
      </c>
      <c r="D55" s="32" t="s">
        <v>16</v>
      </c>
      <c r="E55" s="11" t="s">
        <v>17</v>
      </c>
      <c r="F55" s="36">
        <v>44682</v>
      </c>
      <c r="G55" s="46"/>
      <c r="H55" s="47" t="s">
        <v>18</v>
      </c>
      <c r="I55" s="13"/>
    </row>
    <row r="56" spans="1:19" x14ac:dyDescent="0.25">
      <c r="A56" s="8" t="s">
        <v>39</v>
      </c>
      <c r="B56" s="9">
        <v>55000</v>
      </c>
      <c r="C56" s="32" t="s">
        <v>38</v>
      </c>
      <c r="D56" s="32" t="s">
        <v>16</v>
      </c>
      <c r="E56" s="11" t="s">
        <v>17</v>
      </c>
      <c r="F56" s="36">
        <v>44866</v>
      </c>
      <c r="G56" s="46"/>
      <c r="H56" s="47" t="s">
        <v>18</v>
      </c>
      <c r="I56" s="13"/>
    </row>
    <row r="57" spans="1:19" x14ac:dyDescent="0.25">
      <c r="A57" s="8" t="s">
        <v>40</v>
      </c>
      <c r="B57" s="9">
        <v>55000</v>
      </c>
      <c r="C57" s="32" t="s">
        <v>38</v>
      </c>
      <c r="D57" s="32" t="s">
        <v>16</v>
      </c>
      <c r="E57" s="11" t="s">
        <v>17</v>
      </c>
      <c r="F57" s="36">
        <v>44866</v>
      </c>
      <c r="G57" s="46"/>
      <c r="H57" s="47" t="s">
        <v>18</v>
      </c>
      <c r="I57" s="13"/>
    </row>
    <row r="58" spans="1:19" ht="15.75" x14ac:dyDescent="0.25">
      <c r="A58" s="37" t="s">
        <v>41</v>
      </c>
      <c r="B58" s="9">
        <v>20000</v>
      </c>
      <c r="C58" s="32" t="s">
        <v>38</v>
      </c>
      <c r="D58" s="32" t="s">
        <v>16</v>
      </c>
      <c r="E58" s="11" t="s">
        <v>17</v>
      </c>
      <c r="F58" s="36">
        <v>44866</v>
      </c>
      <c r="G58" s="46"/>
      <c r="H58" s="47" t="s">
        <v>18</v>
      </c>
      <c r="I58" s="13"/>
      <c r="P58" s="1"/>
      <c r="Q58" s="1"/>
      <c r="R58" s="2"/>
      <c r="S58" s="2"/>
    </row>
    <row r="59" spans="1:19" x14ac:dyDescent="0.25">
      <c r="A59" s="15" t="s">
        <v>42</v>
      </c>
      <c r="B59" s="9">
        <v>58000</v>
      </c>
      <c r="C59" s="32" t="s">
        <v>38</v>
      </c>
      <c r="D59" s="32" t="s">
        <v>16</v>
      </c>
      <c r="E59" s="11" t="s">
        <v>17</v>
      </c>
      <c r="F59" s="36">
        <v>44682</v>
      </c>
      <c r="G59" s="46"/>
      <c r="H59" s="47" t="s">
        <v>18</v>
      </c>
      <c r="I59" s="13"/>
    </row>
    <row r="60" spans="1:19" x14ac:dyDescent="0.25">
      <c r="A60" s="15" t="s">
        <v>43</v>
      </c>
      <c r="B60" s="9">
        <v>58000</v>
      </c>
      <c r="C60" s="32" t="s">
        <v>38</v>
      </c>
      <c r="D60" s="32" t="s">
        <v>16</v>
      </c>
      <c r="E60" s="11" t="s">
        <v>17</v>
      </c>
      <c r="F60" s="36">
        <v>44682</v>
      </c>
      <c r="G60" s="46"/>
      <c r="H60" s="47" t="s">
        <v>18</v>
      </c>
      <c r="I60" s="13"/>
    </row>
    <row r="61" spans="1:19" x14ac:dyDescent="0.25">
      <c r="A61" s="15" t="s">
        <v>44</v>
      </c>
      <c r="B61" s="9">
        <v>58000</v>
      </c>
      <c r="C61" s="32" t="s">
        <v>38</v>
      </c>
      <c r="D61" s="32" t="s">
        <v>16</v>
      </c>
      <c r="E61" s="11" t="s">
        <v>17</v>
      </c>
      <c r="F61" s="36">
        <v>44682</v>
      </c>
      <c r="G61" s="46"/>
      <c r="H61" s="47" t="s">
        <v>18</v>
      </c>
      <c r="I61" s="13"/>
    </row>
    <row r="62" spans="1:19" ht="12.75" customHeight="1" x14ac:dyDescent="0.25">
      <c r="A62" s="19" t="s">
        <v>45</v>
      </c>
      <c r="B62" s="9">
        <v>20000</v>
      </c>
      <c r="C62" s="32" t="s">
        <v>38</v>
      </c>
      <c r="D62" s="32" t="s">
        <v>29</v>
      </c>
      <c r="E62" s="11" t="s">
        <v>30</v>
      </c>
      <c r="F62" s="36">
        <v>44621</v>
      </c>
      <c r="G62" s="46"/>
      <c r="H62" s="47" t="s">
        <v>18</v>
      </c>
      <c r="I62" s="13"/>
    </row>
    <row r="63" spans="1:19" x14ac:dyDescent="0.25">
      <c r="A63" s="8" t="s">
        <v>46</v>
      </c>
      <c r="B63" s="9">
        <v>8000</v>
      </c>
      <c r="C63" s="32" t="s">
        <v>38</v>
      </c>
      <c r="D63" s="32" t="s">
        <v>29</v>
      </c>
      <c r="E63" s="11" t="s">
        <v>30</v>
      </c>
      <c r="F63" s="36">
        <v>44621</v>
      </c>
      <c r="G63" s="46"/>
      <c r="H63" s="47" t="s">
        <v>18</v>
      </c>
      <c r="I63" s="13"/>
    </row>
    <row r="64" spans="1:19" x14ac:dyDescent="0.25">
      <c r="A64" s="8" t="s">
        <v>47</v>
      </c>
      <c r="B64" s="9">
        <v>5000</v>
      </c>
      <c r="C64" s="32" t="s">
        <v>38</v>
      </c>
      <c r="D64" s="32" t="s">
        <v>29</v>
      </c>
      <c r="E64" s="11" t="s">
        <v>30</v>
      </c>
      <c r="F64" s="36">
        <v>44621</v>
      </c>
      <c r="G64" s="46"/>
      <c r="H64" s="47" t="s">
        <v>18</v>
      </c>
      <c r="I64" s="13"/>
    </row>
    <row r="65" spans="1:9" x14ac:dyDescent="0.25">
      <c r="A65" s="8" t="s">
        <v>48</v>
      </c>
      <c r="B65" s="9">
        <v>10000</v>
      </c>
      <c r="C65" s="32" t="s">
        <v>38</v>
      </c>
      <c r="D65" s="32" t="s">
        <v>29</v>
      </c>
      <c r="E65" s="11" t="s">
        <v>30</v>
      </c>
      <c r="F65" s="36">
        <v>44621</v>
      </c>
      <c r="G65" s="46"/>
      <c r="H65" s="47" t="s">
        <v>18</v>
      </c>
      <c r="I65" s="13"/>
    </row>
    <row r="66" spans="1:9" x14ac:dyDescent="0.25">
      <c r="A66" s="48"/>
      <c r="B66" s="9"/>
      <c r="C66" s="23"/>
      <c r="D66" s="23"/>
      <c r="E66" s="39"/>
      <c r="F66" s="33"/>
      <c r="G66" s="46"/>
      <c r="H66" s="47" t="s">
        <v>18</v>
      </c>
      <c r="I66" s="13"/>
    </row>
    <row r="67" spans="1:9" x14ac:dyDescent="0.25">
      <c r="A67" s="48" t="s">
        <v>31</v>
      </c>
      <c r="B67" s="9">
        <f>SUM(B54:B66)</f>
        <v>405000</v>
      </c>
      <c r="C67" s="23"/>
      <c r="D67" s="23"/>
      <c r="E67" s="39"/>
      <c r="F67" s="33"/>
      <c r="G67" s="46"/>
      <c r="H67" s="47" t="s">
        <v>18</v>
      </c>
      <c r="I67" s="13"/>
    </row>
    <row r="68" spans="1:9" x14ac:dyDescent="0.25">
      <c r="A68" s="49" t="s">
        <v>49</v>
      </c>
      <c r="B68" s="9">
        <f>SUM(B34,B50,B67)</f>
        <v>2865000</v>
      </c>
      <c r="C68" s="16"/>
      <c r="D68" s="16"/>
      <c r="E68" s="39"/>
      <c r="F68" s="33"/>
      <c r="G68" s="46"/>
      <c r="H68" s="47" t="s">
        <v>18</v>
      </c>
      <c r="I68" s="13"/>
    </row>
    <row r="70" spans="1:9" x14ac:dyDescent="0.25">
      <c r="A70" s="21"/>
    </row>
    <row r="72" spans="1:9" ht="15.75" thickBot="1" x14ac:dyDescent="0.3">
      <c r="B72" s="7"/>
    </row>
    <row r="73" spans="1:9" x14ac:dyDescent="0.25">
      <c r="B73" s="62" t="s">
        <v>50</v>
      </c>
      <c r="C73" s="63"/>
      <c r="D73" s="63"/>
      <c r="E73" s="64"/>
    </row>
    <row r="74" spans="1:9" x14ac:dyDescent="0.25">
      <c r="B74" s="65">
        <v>44586</v>
      </c>
      <c r="C74" s="55"/>
      <c r="D74" s="55"/>
      <c r="E74" s="56"/>
    </row>
    <row r="75" spans="1:9" x14ac:dyDescent="0.25">
      <c r="B75" s="66"/>
      <c r="C75" s="55"/>
      <c r="D75" s="55"/>
      <c r="E75" s="56"/>
    </row>
    <row r="76" spans="1:9" ht="12.75" customHeight="1" x14ac:dyDescent="0.25">
      <c r="B76" s="66"/>
      <c r="C76" s="55"/>
      <c r="D76" s="55"/>
      <c r="E76" s="56"/>
    </row>
    <row r="77" spans="1:9" ht="12.75" customHeight="1" x14ac:dyDescent="0.25">
      <c r="B77" s="66"/>
      <c r="C77" s="55"/>
      <c r="D77" s="55"/>
      <c r="E77" s="56"/>
    </row>
    <row r="78" spans="1:9" x14ac:dyDescent="0.25">
      <c r="B78" s="54" t="s">
        <v>51</v>
      </c>
      <c r="C78" s="55"/>
      <c r="D78" s="55"/>
      <c r="E78" s="56"/>
    </row>
    <row r="79" spans="1:9" x14ac:dyDescent="0.25">
      <c r="B79" s="50"/>
      <c r="C79" s="44"/>
      <c r="D79" s="44"/>
      <c r="E79" s="51"/>
    </row>
    <row r="80" spans="1:9" ht="15.75" thickBot="1" x14ac:dyDescent="0.3">
      <c r="A80" s="21"/>
      <c r="B80" s="57"/>
      <c r="C80" s="58"/>
      <c r="D80" s="58"/>
      <c r="E80" s="59"/>
    </row>
    <row r="82" spans="1:1" x14ac:dyDescent="0.25">
      <c r="A82" s="52"/>
    </row>
    <row r="83" spans="1:1" x14ac:dyDescent="0.25">
      <c r="A83" s="52"/>
    </row>
    <row r="84" spans="1:1" x14ac:dyDescent="0.25">
      <c r="A84" s="52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hyperlinks>
    <hyperlink ref="E4" r:id="rId1" tooltip="https://www.kuopio.fi/fi/julkiset-hankinnat" xr:uid="{6CABB7F1-5592-44CA-8854-EB0A3E82D94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15D1-7364-4DF3-967C-245DA57322EB}">
  <dimension ref="A3:S77"/>
  <sheetViews>
    <sheetView tabSelected="1" zoomScaleNormal="100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54.7109375" customWidth="1"/>
    <col min="2" max="2" width="24.85546875" customWidth="1"/>
    <col min="3" max="4" width="29.28515625" customWidth="1"/>
    <col min="5" max="5" width="53.5703125" customWidth="1"/>
    <col min="6" max="6" width="19.42578125" customWidth="1"/>
    <col min="7" max="7" width="14" customWidth="1"/>
    <col min="8" max="8" width="17.140625" customWidth="1"/>
    <col min="9" max="9" width="17.5703125" customWidth="1"/>
  </cols>
  <sheetData>
    <row r="3" spans="1:9" ht="21" customHeight="1" x14ac:dyDescent="0.3">
      <c r="A3" s="60" t="s">
        <v>52</v>
      </c>
      <c r="B3" s="61"/>
      <c r="C3" s="61"/>
      <c r="D3" s="61"/>
      <c r="E3" s="61"/>
      <c r="F3" s="61"/>
      <c r="G3" s="61"/>
      <c r="H3" s="61"/>
    </row>
    <row r="5" spans="1:9" ht="15.75" x14ac:dyDescent="0.25">
      <c r="A5" s="1" t="s">
        <v>52</v>
      </c>
      <c r="B5" s="1"/>
      <c r="C5" s="2"/>
      <c r="D5" s="2"/>
      <c r="I5" s="3"/>
    </row>
    <row r="7" spans="1:9" ht="15.75" x14ac:dyDescent="0.25">
      <c r="A7" s="1" t="s">
        <v>68</v>
      </c>
    </row>
    <row r="8" spans="1:9" ht="15.75" thickBot="1" x14ac:dyDescent="0.3"/>
    <row r="9" spans="1:9" ht="52.5" customHeight="1" thickBot="1" x14ac:dyDescent="0.3">
      <c r="A9" s="4" t="s">
        <v>4</v>
      </c>
      <c r="B9" s="5" t="s">
        <v>5</v>
      </c>
      <c r="C9" s="5" t="s">
        <v>6</v>
      </c>
      <c r="D9" s="5" t="s">
        <v>7</v>
      </c>
      <c r="E9" s="6" t="s">
        <v>8</v>
      </c>
      <c r="F9" s="5" t="s">
        <v>9</v>
      </c>
      <c r="G9" s="5" t="s">
        <v>10</v>
      </c>
      <c r="H9" s="5" t="s">
        <v>11</v>
      </c>
      <c r="I9" s="5" t="s">
        <v>12</v>
      </c>
    </row>
    <row r="10" spans="1:9" ht="23.25" customHeight="1" x14ac:dyDescent="0.25">
      <c r="A10" s="7" t="s">
        <v>13</v>
      </c>
    </row>
    <row r="11" spans="1:9" ht="15.75" x14ac:dyDescent="0.25">
      <c r="A11" s="8" t="s">
        <v>53</v>
      </c>
      <c r="B11" s="9">
        <v>800000</v>
      </c>
      <c r="C11" s="10"/>
      <c r="D11" s="10" t="s">
        <v>29</v>
      </c>
      <c r="E11" s="11" t="s">
        <v>54</v>
      </c>
      <c r="F11" s="10">
        <v>45292</v>
      </c>
      <c r="G11" s="12"/>
      <c r="H11" s="13"/>
      <c r="I11" s="13"/>
    </row>
    <row r="12" spans="1:9" ht="15.75" x14ac:dyDescent="0.25">
      <c r="A12" s="8" t="s">
        <v>55</v>
      </c>
      <c r="B12" s="9">
        <v>35000</v>
      </c>
      <c r="C12" s="10"/>
      <c r="D12" s="10" t="s">
        <v>29</v>
      </c>
      <c r="E12" s="11" t="s">
        <v>54</v>
      </c>
      <c r="F12" s="10">
        <v>45047</v>
      </c>
      <c r="G12" s="12" t="s">
        <v>18</v>
      </c>
      <c r="H12" s="13"/>
      <c r="I12" s="13"/>
    </row>
    <row r="13" spans="1:9" ht="15.75" x14ac:dyDescent="0.25">
      <c r="A13" s="8" t="s">
        <v>56</v>
      </c>
      <c r="B13" s="9">
        <v>90000</v>
      </c>
      <c r="C13" s="10" t="s">
        <v>38</v>
      </c>
      <c r="D13" s="10" t="s">
        <v>29</v>
      </c>
      <c r="E13" s="11" t="s">
        <v>54</v>
      </c>
      <c r="F13" s="10">
        <v>45047</v>
      </c>
      <c r="G13" s="12" t="s">
        <v>18</v>
      </c>
      <c r="H13" s="13"/>
      <c r="I13" s="13"/>
    </row>
    <row r="14" spans="1:9" ht="25.5" x14ac:dyDescent="0.25">
      <c r="A14" s="8" t="s">
        <v>57</v>
      </c>
      <c r="B14" s="9">
        <v>1200000</v>
      </c>
      <c r="C14" s="10" t="s">
        <v>15</v>
      </c>
      <c r="D14" s="10" t="s">
        <v>16</v>
      </c>
      <c r="E14" s="11" t="s">
        <v>58</v>
      </c>
      <c r="F14" s="10">
        <v>45047</v>
      </c>
      <c r="G14" s="12" t="s">
        <v>18</v>
      </c>
      <c r="H14" s="13"/>
      <c r="I14" s="13"/>
    </row>
    <row r="15" spans="1:9" ht="15.75" x14ac:dyDescent="0.25">
      <c r="A15" s="8" t="s">
        <v>59</v>
      </c>
      <c r="B15" s="9">
        <v>200000</v>
      </c>
      <c r="C15" s="10" t="s">
        <v>15</v>
      </c>
      <c r="D15" s="10" t="s">
        <v>16</v>
      </c>
      <c r="E15" s="11" t="s">
        <v>58</v>
      </c>
      <c r="F15" s="10">
        <v>45047</v>
      </c>
      <c r="G15" s="12" t="s">
        <v>18</v>
      </c>
      <c r="H15" s="13"/>
      <c r="I15" s="13"/>
    </row>
    <row r="16" spans="1:9" ht="25.5" x14ac:dyDescent="0.25">
      <c r="A16" s="8" t="s">
        <v>60</v>
      </c>
      <c r="B16" s="9">
        <v>250000</v>
      </c>
      <c r="C16" s="10" t="s">
        <v>61</v>
      </c>
      <c r="D16" s="10" t="s">
        <v>16</v>
      </c>
      <c r="E16" s="11" t="s">
        <v>58</v>
      </c>
      <c r="F16" s="10"/>
      <c r="G16" s="12" t="s">
        <v>18</v>
      </c>
      <c r="H16" s="12" t="s">
        <v>18</v>
      </c>
      <c r="I16" s="13"/>
    </row>
    <row r="17" spans="1:9" ht="15.75" x14ac:dyDescent="0.25">
      <c r="A17" s="8" t="s">
        <v>62</v>
      </c>
      <c r="B17" s="9" t="s">
        <v>63</v>
      </c>
      <c r="C17" s="10" t="s">
        <v>38</v>
      </c>
      <c r="D17" s="10" t="s">
        <v>29</v>
      </c>
      <c r="E17" s="11" t="s">
        <v>64</v>
      </c>
      <c r="F17" s="10">
        <v>44958</v>
      </c>
      <c r="G17" s="12" t="s">
        <v>65</v>
      </c>
      <c r="H17" s="13"/>
      <c r="I17" s="13"/>
    </row>
    <row r="18" spans="1:9" x14ac:dyDescent="0.25">
      <c r="A18" s="21"/>
      <c r="B18" s="9"/>
      <c r="C18" s="23"/>
      <c r="D18" s="23"/>
      <c r="E18" s="17"/>
      <c r="F18" s="13"/>
      <c r="G18" s="13"/>
      <c r="H18" s="13"/>
      <c r="I18" s="13"/>
    </row>
    <row r="19" spans="1:9" ht="12.75" customHeight="1" x14ac:dyDescent="0.25">
      <c r="A19" s="8"/>
      <c r="B19" s="9"/>
      <c r="C19" s="23"/>
      <c r="D19" s="23"/>
      <c r="E19" s="17"/>
      <c r="F19" s="13"/>
      <c r="G19" s="13"/>
      <c r="H19" s="13"/>
      <c r="I19" s="13"/>
    </row>
    <row r="20" spans="1:9" ht="15.75" customHeight="1" x14ac:dyDescent="0.25">
      <c r="A20" s="8"/>
      <c r="B20" s="9"/>
      <c r="C20" s="23"/>
      <c r="D20" s="23"/>
      <c r="E20" s="17"/>
      <c r="F20" s="13"/>
      <c r="G20" s="13"/>
      <c r="H20" s="13"/>
      <c r="I20" s="13"/>
    </row>
    <row r="21" spans="1:9" ht="12.75" customHeight="1" x14ac:dyDescent="0.25">
      <c r="A21" s="24"/>
      <c r="B21" s="9"/>
      <c r="C21" s="23"/>
      <c r="D21" s="23"/>
      <c r="E21" s="17"/>
      <c r="F21" s="13"/>
      <c r="G21" s="13"/>
      <c r="H21" s="13"/>
      <c r="I21" s="13"/>
    </row>
    <row r="22" spans="1:9" x14ac:dyDescent="0.25">
      <c r="A22" s="25"/>
      <c r="B22" s="9"/>
      <c r="C22" s="23"/>
      <c r="D22" s="23"/>
      <c r="E22" s="17"/>
      <c r="F22" s="13"/>
      <c r="G22" s="13"/>
      <c r="H22" s="13"/>
      <c r="I22" s="13"/>
    </row>
    <row r="23" spans="1:9" x14ac:dyDescent="0.25">
      <c r="A23" s="25"/>
      <c r="B23" s="9"/>
      <c r="C23" s="23"/>
      <c r="D23" s="23"/>
      <c r="E23" s="17"/>
      <c r="F23" s="13"/>
      <c r="G23" s="13"/>
      <c r="H23" s="13"/>
      <c r="I23" s="13"/>
    </row>
    <row r="24" spans="1:9" x14ac:dyDescent="0.25">
      <c r="A24" s="25"/>
      <c r="B24" s="9"/>
      <c r="C24" s="23"/>
      <c r="D24" s="23"/>
      <c r="E24" s="17"/>
      <c r="F24" s="13"/>
      <c r="G24" s="13"/>
      <c r="H24" s="13"/>
      <c r="I24" s="13"/>
    </row>
    <row r="25" spans="1:9" x14ac:dyDescent="0.25">
      <c r="A25" s="25"/>
      <c r="B25" s="9"/>
      <c r="C25" s="23"/>
      <c r="D25" s="23"/>
      <c r="E25" s="17"/>
      <c r="F25" s="13"/>
      <c r="G25" s="13"/>
      <c r="H25" s="13"/>
      <c r="I25" s="13"/>
    </row>
    <row r="26" spans="1:9" x14ac:dyDescent="0.25">
      <c r="A26" s="25"/>
      <c r="B26" s="9"/>
      <c r="C26" s="23"/>
      <c r="D26" s="23"/>
      <c r="E26" s="17"/>
      <c r="F26" s="13"/>
      <c r="G26" s="13"/>
      <c r="H26" s="13"/>
      <c r="I26" s="13"/>
    </row>
    <row r="27" spans="1:9" x14ac:dyDescent="0.25">
      <c r="A27" s="25"/>
      <c r="B27" s="9"/>
      <c r="C27" s="23"/>
      <c r="D27" s="23"/>
      <c r="E27" s="17"/>
      <c r="F27" s="13"/>
      <c r="G27" s="13"/>
      <c r="H27" s="13"/>
      <c r="I27" s="13"/>
    </row>
    <row r="28" spans="1:9" x14ac:dyDescent="0.25">
      <c r="A28" s="26"/>
      <c r="B28" s="9"/>
      <c r="C28" s="17"/>
      <c r="D28" s="17"/>
      <c r="E28" s="13"/>
      <c r="F28" s="13"/>
      <c r="G28" s="13"/>
      <c r="H28" s="17"/>
      <c r="I28" s="13"/>
    </row>
    <row r="29" spans="1:9" x14ac:dyDescent="0.25">
      <c r="A29" s="27" t="s">
        <v>31</v>
      </c>
      <c r="B29" s="9">
        <f>SUM(B11:B28)</f>
        <v>2575000</v>
      </c>
      <c r="C29" s="28"/>
      <c r="D29" s="28"/>
      <c r="E29" s="29"/>
      <c r="I29" s="21" t="s">
        <v>32</v>
      </c>
    </row>
    <row r="30" spans="1:9" x14ac:dyDescent="0.25">
      <c r="A30" s="27"/>
      <c r="B30" s="30"/>
      <c r="C30" s="28"/>
      <c r="D30" s="28"/>
      <c r="E30" s="29"/>
      <c r="I30" s="21"/>
    </row>
    <row r="32" spans="1:9" x14ac:dyDescent="0.25">
      <c r="A32" s="7" t="s">
        <v>33</v>
      </c>
    </row>
    <row r="33" spans="1:9" ht="15.75" x14ac:dyDescent="0.25">
      <c r="A33" s="31"/>
      <c r="B33" s="9"/>
      <c r="C33" s="32"/>
      <c r="D33" s="32"/>
      <c r="E33" s="35"/>
      <c r="F33" s="10"/>
      <c r="G33" s="12"/>
      <c r="H33" s="33"/>
      <c r="I33" s="13"/>
    </row>
    <row r="34" spans="1:9" ht="15.75" x14ac:dyDescent="0.25">
      <c r="A34" s="34"/>
      <c r="B34" s="9"/>
      <c r="C34" s="32"/>
      <c r="D34" s="32"/>
      <c r="E34" s="35"/>
      <c r="F34" s="36"/>
      <c r="G34" s="12"/>
      <c r="H34" s="13"/>
      <c r="I34" s="13"/>
    </row>
    <row r="35" spans="1:9" ht="15.75" x14ac:dyDescent="0.25">
      <c r="A35" s="34"/>
      <c r="B35" s="9"/>
      <c r="C35" s="32"/>
      <c r="D35" s="32"/>
      <c r="E35" s="35"/>
      <c r="F35" s="36"/>
      <c r="G35" s="12"/>
      <c r="H35" s="13"/>
      <c r="I35" s="13"/>
    </row>
    <row r="36" spans="1:9" x14ac:dyDescent="0.25">
      <c r="A36" s="24"/>
      <c r="B36" s="9"/>
      <c r="C36" s="23"/>
      <c r="D36" s="23"/>
      <c r="E36" s="35"/>
      <c r="F36" s="13"/>
      <c r="G36" s="13"/>
      <c r="H36" s="13"/>
      <c r="I36" s="13"/>
    </row>
    <row r="37" spans="1:9" x14ac:dyDescent="0.25">
      <c r="A37" s="37"/>
      <c r="B37" s="9"/>
      <c r="C37" s="23"/>
      <c r="D37" s="23"/>
      <c r="E37" s="35"/>
      <c r="F37" s="13"/>
      <c r="G37" s="13"/>
      <c r="H37" s="13"/>
      <c r="I37" s="13"/>
    </row>
    <row r="38" spans="1:9" x14ac:dyDescent="0.25">
      <c r="A38" s="15"/>
      <c r="B38" s="9"/>
      <c r="C38" s="23"/>
      <c r="D38" s="23"/>
      <c r="E38" s="35"/>
      <c r="F38" s="13"/>
      <c r="G38" s="13"/>
      <c r="H38" s="13"/>
      <c r="I38" s="13"/>
    </row>
    <row r="39" spans="1:9" x14ac:dyDescent="0.25">
      <c r="A39" s="38"/>
      <c r="B39" s="9"/>
      <c r="C39" s="16"/>
      <c r="D39" s="16"/>
      <c r="E39" s="39"/>
      <c r="F39" s="13"/>
      <c r="G39" s="13"/>
      <c r="H39" s="13"/>
      <c r="I39" s="13"/>
    </row>
    <row r="40" spans="1:9" x14ac:dyDescent="0.25">
      <c r="A40" s="19"/>
      <c r="B40" s="9"/>
      <c r="C40" s="16"/>
      <c r="D40" s="16"/>
      <c r="E40" s="39"/>
      <c r="F40" s="13"/>
      <c r="G40" s="13"/>
      <c r="H40" s="13"/>
      <c r="I40" s="13"/>
    </row>
    <row r="41" spans="1:9" x14ac:dyDescent="0.25">
      <c r="A41" s="19"/>
      <c r="B41" s="9"/>
      <c r="C41" s="16"/>
      <c r="D41" s="16"/>
      <c r="E41" s="39"/>
      <c r="F41" s="13"/>
      <c r="G41" s="13"/>
      <c r="H41" s="13"/>
      <c r="I41" s="13"/>
    </row>
    <row r="42" spans="1:9" x14ac:dyDescent="0.25">
      <c r="A42" s="24"/>
      <c r="B42" s="9"/>
      <c r="C42" s="23"/>
      <c r="D42" s="23"/>
      <c r="E42" s="39"/>
      <c r="F42" s="13"/>
      <c r="G42" s="13"/>
      <c r="H42" s="13"/>
      <c r="I42" s="13"/>
    </row>
    <row r="43" spans="1:9" x14ac:dyDescent="0.25">
      <c r="A43" s="8"/>
      <c r="B43" s="9"/>
      <c r="C43" s="23"/>
      <c r="D43" s="23"/>
      <c r="E43" s="39"/>
      <c r="F43" s="13"/>
      <c r="G43" s="13"/>
      <c r="H43" s="13"/>
      <c r="I43" s="13"/>
    </row>
    <row r="44" spans="1:9" x14ac:dyDescent="0.25">
      <c r="A44" s="25"/>
      <c r="B44" s="9"/>
      <c r="C44" s="23"/>
      <c r="D44" s="23"/>
      <c r="E44" s="39"/>
      <c r="F44" s="13"/>
      <c r="G44" s="13"/>
      <c r="H44" s="13"/>
      <c r="I44" s="13"/>
    </row>
    <row r="45" spans="1:9" ht="12.75" customHeight="1" x14ac:dyDescent="0.25">
      <c r="A45" s="40" t="s">
        <v>31</v>
      </c>
      <c r="B45" s="9">
        <f>SUM(B33:B44)</f>
        <v>0</v>
      </c>
      <c r="C45" s="41"/>
      <c r="D45" s="41"/>
      <c r="E45" s="29"/>
    </row>
    <row r="46" spans="1:9" ht="12.75" customHeight="1" x14ac:dyDescent="0.25">
      <c r="A46" s="27"/>
      <c r="B46" s="42"/>
      <c r="C46" s="43"/>
      <c r="D46" s="43"/>
      <c r="E46" s="29"/>
    </row>
    <row r="47" spans="1:9" x14ac:dyDescent="0.25">
      <c r="A47" s="44"/>
    </row>
    <row r="48" spans="1:9" x14ac:dyDescent="0.25">
      <c r="A48" s="7" t="s">
        <v>36</v>
      </c>
      <c r="C48" s="45"/>
      <c r="D48" s="45"/>
    </row>
    <row r="49" spans="1:19" x14ac:dyDescent="0.25">
      <c r="A49" s="8" t="s">
        <v>66</v>
      </c>
      <c r="B49" s="9">
        <v>27000</v>
      </c>
      <c r="C49" s="32" t="s">
        <v>38</v>
      </c>
      <c r="D49" s="32" t="s">
        <v>16</v>
      </c>
      <c r="E49" s="11" t="s">
        <v>58</v>
      </c>
      <c r="F49" s="36">
        <v>45047</v>
      </c>
      <c r="G49" s="46"/>
      <c r="H49" s="47" t="s">
        <v>18</v>
      </c>
      <c r="I49" s="13"/>
    </row>
    <row r="50" spans="1:19" x14ac:dyDescent="0.25">
      <c r="A50" s="24"/>
      <c r="B50" s="9"/>
      <c r="C50" s="23"/>
      <c r="D50" s="23"/>
      <c r="E50" s="35"/>
      <c r="F50" s="33"/>
      <c r="G50" s="46"/>
      <c r="H50" s="47" t="s">
        <v>18</v>
      </c>
      <c r="I50" s="13"/>
    </row>
    <row r="51" spans="1:19" ht="15.75" x14ac:dyDescent="0.25">
      <c r="A51" s="37"/>
      <c r="B51" s="9"/>
      <c r="C51" s="23"/>
      <c r="D51" s="23"/>
      <c r="E51" s="35"/>
      <c r="F51" s="33"/>
      <c r="G51" s="46"/>
      <c r="H51" s="47" t="s">
        <v>18</v>
      </c>
      <c r="I51" s="13"/>
      <c r="P51" s="1"/>
      <c r="Q51" s="1"/>
      <c r="R51" s="2"/>
      <c r="S51" s="2"/>
    </row>
    <row r="52" spans="1:19" x14ac:dyDescent="0.25">
      <c r="A52" s="15"/>
      <c r="B52" s="9"/>
      <c r="C52" s="23"/>
      <c r="D52" s="23"/>
      <c r="E52" s="35"/>
      <c r="F52" s="33"/>
      <c r="G52" s="46"/>
      <c r="H52" s="47" t="s">
        <v>18</v>
      </c>
      <c r="I52" s="13"/>
    </row>
    <row r="53" spans="1:19" x14ac:dyDescent="0.25">
      <c r="A53" s="38"/>
      <c r="B53" s="9"/>
      <c r="C53" s="16"/>
      <c r="D53" s="16"/>
      <c r="E53" s="39"/>
      <c r="F53" s="33"/>
      <c r="G53" s="46"/>
      <c r="H53" s="47" t="s">
        <v>18</v>
      </c>
      <c r="I53" s="13"/>
    </row>
    <row r="54" spans="1:19" ht="12.75" customHeight="1" x14ac:dyDescent="0.25">
      <c r="A54" s="19"/>
      <c r="B54" s="9"/>
      <c r="C54" s="16"/>
      <c r="D54" s="16"/>
      <c r="E54" s="39"/>
      <c r="F54" s="33"/>
      <c r="G54" s="46"/>
      <c r="H54" s="47" t="s">
        <v>18</v>
      </c>
      <c r="I54" s="13"/>
    </row>
    <row r="55" spans="1:19" ht="12.75" customHeight="1" x14ac:dyDescent="0.25">
      <c r="A55" s="19"/>
      <c r="B55" s="9"/>
      <c r="C55" s="16"/>
      <c r="D55" s="16"/>
      <c r="E55" s="39"/>
      <c r="F55" s="33"/>
      <c r="G55" s="46"/>
      <c r="H55" s="47" t="s">
        <v>18</v>
      </c>
      <c r="I55" s="13"/>
    </row>
    <row r="56" spans="1:19" x14ac:dyDescent="0.25">
      <c r="A56" s="24"/>
      <c r="B56" s="9"/>
      <c r="C56" s="23"/>
      <c r="D56" s="23"/>
      <c r="E56" s="39"/>
      <c r="F56" s="33"/>
      <c r="G56" s="46"/>
      <c r="H56" s="47" t="s">
        <v>18</v>
      </c>
      <c r="I56" s="13"/>
    </row>
    <row r="57" spans="1:19" x14ac:dyDescent="0.25">
      <c r="A57" s="8"/>
      <c r="B57" s="9"/>
      <c r="C57" s="23"/>
      <c r="D57" s="23"/>
      <c r="E57" s="39"/>
      <c r="F57" s="33"/>
      <c r="G57" s="46"/>
      <c r="H57" s="47" t="s">
        <v>18</v>
      </c>
      <c r="I57" s="13"/>
    </row>
    <row r="58" spans="1:19" x14ac:dyDescent="0.25">
      <c r="A58" s="25"/>
      <c r="B58" s="9"/>
      <c r="C58" s="23"/>
      <c r="D58" s="23"/>
      <c r="E58" s="39"/>
      <c r="F58" s="33"/>
      <c r="G58" s="46"/>
      <c r="H58" s="47" t="s">
        <v>18</v>
      </c>
      <c r="I58" s="13"/>
    </row>
    <row r="59" spans="1:19" x14ac:dyDescent="0.25">
      <c r="A59" s="48"/>
      <c r="B59" s="9"/>
      <c r="C59" s="23"/>
      <c r="D59" s="23"/>
      <c r="E59" s="39"/>
      <c r="F59" s="33"/>
      <c r="G59" s="46"/>
      <c r="H59" s="47" t="s">
        <v>18</v>
      </c>
      <c r="I59" s="13"/>
    </row>
    <row r="60" spans="1:19" x14ac:dyDescent="0.25">
      <c r="A60" s="48" t="s">
        <v>31</v>
      </c>
      <c r="B60" s="9">
        <f>SUM(B49:B59)</f>
        <v>27000</v>
      </c>
      <c r="C60" s="23"/>
      <c r="D60" s="23"/>
      <c r="E60" s="39"/>
      <c r="F60" s="33"/>
      <c r="G60" s="46"/>
      <c r="H60" s="47" t="s">
        <v>18</v>
      </c>
      <c r="I60" s="13"/>
    </row>
    <row r="61" spans="1:19" x14ac:dyDescent="0.25">
      <c r="A61" s="49" t="s">
        <v>49</v>
      </c>
      <c r="B61" s="9">
        <f>SUM(B29,B45,B60)</f>
        <v>2602000</v>
      </c>
      <c r="C61" s="16"/>
      <c r="D61" s="16"/>
      <c r="E61" s="39"/>
      <c r="F61" s="33"/>
      <c r="G61" s="46"/>
      <c r="H61" s="47" t="s">
        <v>18</v>
      </c>
      <c r="I61" s="13"/>
    </row>
    <row r="63" spans="1:19" x14ac:dyDescent="0.25">
      <c r="A63" s="21"/>
    </row>
    <row r="65" spans="1:5" ht="15.75" thickBot="1" x14ac:dyDescent="0.3">
      <c r="B65" s="7"/>
    </row>
    <row r="66" spans="1:5" x14ac:dyDescent="0.25">
      <c r="B66" s="62" t="s">
        <v>50</v>
      </c>
      <c r="C66" s="63"/>
      <c r="D66" s="63"/>
      <c r="E66" s="64"/>
    </row>
    <row r="67" spans="1:5" x14ac:dyDescent="0.25">
      <c r="B67" s="54" t="s">
        <v>67</v>
      </c>
      <c r="C67" s="55"/>
      <c r="D67" s="55"/>
      <c r="E67" s="56"/>
    </row>
    <row r="68" spans="1:5" x14ac:dyDescent="0.25">
      <c r="B68" s="66"/>
      <c r="C68" s="55"/>
      <c r="D68" s="55"/>
      <c r="E68" s="56"/>
    </row>
    <row r="69" spans="1:5" ht="12.75" customHeight="1" x14ac:dyDescent="0.25">
      <c r="B69" s="66"/>
      <c r="C69" s="55"/>
      <c r="D69" s="55"/>
      <c r="E69" s="56"/>
    </row>
    <row r="70" spans="1:5" ht="12.75" customHeight="1" x14ac:dyDescent="0.25">
      <c r="B70" s="66"/>
      <c r="C70" s="55"/>
      <c r="D70" s="55"/>
      <c r="E70" s="56"/>
    </row>
    <row r="71" spans="1:5" x14ac:dyDescent="0.25">
      <c r="B71" s="54" t="s">
        <v>51</v>
      </c>
      <c r="C71" s="55"/>
      <c r="D71" s="55"/>
      <c r="E71" s="56"/>
    </row>
    <row r="72" spans="1:5" x14ac:dyDescent="0.25">
      <c r="B72" s="50"/>
      <c r="C72" s="44"/>
      <c r="D72" s="44"/>
      <c r="E72" s="51"/>
    </row>
    <row r="73" spans="1:5" ht="15.75" thickBot="1" x14ac:dyDescent="0.3">
      <c r="A73" s="21"/>
      <c r="B73" s="57"/>
      <c r="C73" s="58"/>
      <c r="D73" s="58"/>
      <c r="E73" s="59"/>
    </row>
    <row r="75" spans="1:5" x14ac:dyDescent="0.25">
      <c r="A75" s="52"/>
    </row>
    <row r="76" spans="1:5" x14ac:dyDescent="0.25">
      <c r="A76" s="52"/>
    </row>
    <row r="77" spans="1:5" x14ac:dyDescent="0.25">
      <c r="A77" s="52"/>
    </row>
  </sheetData>
  <mergeCells count="8">
    <mergeCell ref="B71:E71"/>
    <mergeCell ref="B73:E73"/>
    <mergeCell ref="A3:H3"/>
    <mergeCell ref="B66:E66"/>
    <mergeCell ref="B67:E67"/>
    <mergeCell ref="B68:E68"/>
    <mergeCell ref="B69:E69"/>
    <mergeCell ref="B70:E70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2" ma:contentTypeDescription="Luo uusi asiakirja." ma:contentTypeScope="" ma:versionID="7c7c920bad66798813d2a59f42467717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2c397a188a8d2a3dd6a85398a795e78f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Props1.xml><?xml version="1.0" encoding="utf-8"?>
<ds:datastoreItem xmlns:ds="http://schemas.openxmlformats.org/officeDocument/2006/customXml" ds:itemID="{94E2D34C-10B1-4D9B-A456-B5B769E82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2DFA7C-D85D-4887-B45D-1042C7CE3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F2AD9-9D52-4E8C-BE69-F1987FA3D3E2}">
  <ds:schemaRefs>
    <ds:schemaRef ds:uri="http://schemas.microsoft.com/office/2006/metadata/properties"/>
    <ds:schemaRef ds:uri="http://schemas.microsoft.com/office/infopath/2007/PartnerControls"/>
    <ds:schemaRef ds:uri="a6db7673-297e-4ccc-adeb-eb5ebc756bc0"/>
    <ds:schemaRef ds:uri="0d6d4dba-695f-45ba-b49a-c33d35e803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Ruotsalainen Jusa</dc:creator>
  <cp:keywords/>
  <dc:description/>
  <cp:lastModifiedBy>Tukiainen Tarja-Leena</cp:lastModifiedBy>
  <cp:revision/>
  <dcterms:created xsi:type="dcterms:W3CDTF">2023-01-05T09:44:29Z</dcterms:created>
  <dcterms:modified xsi:type="dcterms:W3CDTF">2023-01-23T09:08:44Z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</Properties>
</file>